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AIS VASCO\BIZKAIA\"/>
    </mc:Choice>
  </mc:AlternateContent>
  <xr:revisionPtr revIDLastSave="0" documentId="8_{145A915D-E0C9-471D-8EDA-07001B56A3C1}" xr6:coauthVersionLast="47" xr6:coauthVersionMax="47" xr10:uidLastSave="{00000000-0000-0000-0000-000000000000}"/>
  <bookViews>
    <workbookView xWindow="20" yWindow="740" windowWidth="19180" windowHeight="10060" xr2:uid="{BE7C81C8-1817-45C0-A319-F0A2A6EF6C17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<sst xmlns="http://schemas.openxmlformats.org/spreadsheetml/2006/main" count="277" uniqueCount="205">
  <si>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</si>
  <si>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</si>
  <si>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</si>
  <si>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</si>
  <si>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</si>
  <si>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</si>
  <si>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</si>
  <si>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</si>
  <si>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</si>
  <si>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</si>
  <si>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</si>
  <si>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</si>
  <si>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</si>
  <si>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</si>
  <si>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BILBAO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</si>
  <si>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</si>
  <si>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</si>
  <si>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</si>
  <si>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</si>
  <si>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</si>
  <si>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</si>
  <si>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</si>
  <si>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</si>
  <si>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</si>
  <si>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</si>
  <si>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</si>
  <si>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</si>
  <si>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</si>
  <si>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</si>
  <si>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</si>
  <si>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</si>
  <si>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</si>
  <si>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</si>
  <si>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</si>
  <si>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</si>
  <si>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</si>
  <si>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Arakaldo</t>
  </si>
  <si>
    <t>Arrankudiaga</t>
  </si>
  <si>
    <t>Arrigorriaga</t>
  </si>
  <si>
    <t>Basauri</t>
  </si>
  <si>
    <t>Bilbao</t>
  </si>
  <si>
    <t>Derio</t>
  </si>
  <si>
    <t>Erandio</t>
  </si>
  <si>
    <t>Etxebarri</t>
  </si>
  <si>
    <t>Galdakao</t>
  </si>
  <si>
    <t>Larrabetzu</t>
  </si>
  <si>
    <t>Lezama</t>
  </si>
  <si>
    <t>Loiu</t>
  </si>
  <si>
    <t>Orozko</t>
  </si>
  <si>
    <t>Sondika</t>
  </si>
  <si>
    <t>Ugao-Miraballes</t>
  </si>
  <si>
    <t>Urduña/Orduña</t>
  </si>
  <si>
    <t>Usansolo</t>
  </si>
  <si>
    <t>Zamudio</t>
  </si>
  <si>
    <t>Zaratamo</t>
  </si>
  <si>
    <t>Zeberio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</si>
  <si>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</si>
  <si>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</si>
  <si>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</si>
  <si>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</si>
  <si>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</si>
  <si>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</si>
  <si>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</si>
  <si>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</si>
  <si>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</si>
  <si>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</si>
  <si>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</si>
  <si>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</si>
  <si>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</si>
  <si>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</si>
  <si>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</si>
  <si>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</si>
  <si>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</si>
  <si>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</si>
  <si>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</si>
  <si>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</si>
  <si>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</si>
  <si>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</si>
  <si>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</si>
  <si>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</si>
  <si>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</si>
  <si>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Nicaragua</t>
  </si>
  <si>
    <t>Venezuela</t>
  </si>
  <si>
    <t>Rumania</t>
  </si>
  <si>
    <t>Paraguay</t>
  </si>
  <si>
    <t>China</t>
  </si>
  <si>
    <t>Bolivia</t>
  </si>
  <si>
    <t>Peru</t>
  </si>
  <si>
    <t>Argelia</t>
  </si>
  <si>
    <t>Otros paises de África</t>
  </si>
  <si>
    <t>Honduras</t>
  </si>
  <si>
    <t>Brasil</t>
  </si>
  <si>
    <t>Senegal</t>
  </si>
  <si>
    <t>Nigeria</t>
  </si>
  <si>
    <t>Italia</t>
  </si>
  <si>
    <t>Otros paises de Asia</t>
  </si>
  <si>
    <t>Pakistan</t>
  </si>
  <si>
    <t>Portugal</t>
  </si>
  <si>
    <t>Argentina</t>
  </si>
  <si>
    <t>Otros paises de Europa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</si>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</sst>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01F2607-8B1C-4B13-A81B-44480653A02D}"/>
    <cellStyle name="Normal" xfId="0" builtinId="0"/>
    <cellStyle name="Normal 2" xfId="1" xr:uid="{EF4D78B9-7EB7-464C-8CA4-659F70251354}"/>
    <cellStyle name="Porcentaje 2" xfId="2" xr:uid="{9C4FFFD1-059E-4551-8106-22B7DBAA0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99-4DA8-8C64-5E2556F999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599-4DA8-8C64-5E2556F999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599-4DA8-8C64-5E2556F999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599-4DA8-8C64-5E2556F999A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599-4DA8-8C64-5E2556F99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501728</c:v>
              </c:pt>
              <c:pt idx="1">
                <c:v>501974</c:v>
              </c:pt>
              <c:pt idx="2">
                <c:v>501306</c:v>
              </c:pt>
              <c:pt idx="3">
                <c:v>502605</c:v>
              </c:pt>
              <c:pt idx="4">
                <c:v>503919</c:v>
              </c:pt>
              <c:pt idx="5">
                <c:v>503435</c:v>
              </c:pt>
              <c:pt idx="6">
                <c:v>504240</c:v>
              </c:pt>
              <c:pt idx="7">
                <c:v>506737</c:v>
              </c:pt>
              <c:pt idx="8">
                <c:v>505784</c:v>
              </c:pt>
              <c:pt idx="9">
                <c:v>505558</c:v>
              </c:pt>
              <c:pt idx="10" formatCode="#,##0">
                <c:v>504992</c:v>
              </c:pt>
              <c:pt idx="11" formatCode="#,##0">
                <c:v>503156</c:v>
              </c:pt>
              <c:pt idx="12" formatCode="#,##0">
                <c:v>500389</c:v>
              </c:pt>
              <c:pt idx="13" formatCode="#,##0">
                <c:v>498631</c:v>
              </c:pt>
              <c:pt idx="14" formatCode="#,##0">
                <c:v>498394</c:v>
              </c:pt>
              <c:pt idx="15" formatCode="#,##0">
                <c:v>498438</c:v>
              </c:pt>
              <c:pt idx="16" formatCode="#,##0">
                <c:v>499532</c:v>
              </c:pt>
              <c:pt idx="17" formatCode="#,##0">
                <c:v>500936</c:v>
              </c:pt>
              <c:pt idx="18" formatCode="#,##0">
                <c:v>505178</c:v>
              </c:pt>
              <c:pt idx="19" formatCode="#,##0">
                <c:v>501002</c:v>
              </c:pt>
              <c:pt idx="20" formatCode="#,##0">
                <c:v>498192</c:v>
              </c:pt>
              <c:pt idx="21" formatCode="#,##0">
                <c:v>499817</c:v>
              </c:pt>
              <c:pt idx="22" formatCode="#,##0">
                <c:v>502484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E4-4D94-B1CC-4DB841772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2AF-42A9-A376-9B1B9204285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2AF-42A9-A376-9B1B9204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9F-442B-AD52-DE5FACA11E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9F-442B-AD52-DE5FACA11E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9F-442B-AD52-DE5FACA11E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99F-442B-AD52-DE5FACA11E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99F-442B-AD52-DE5FACA11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C3-40E0-9F99-25E31DD832D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C3-40E0-9F99-25E31DD832D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C3-40E0-9F99-25E31DD832D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C3-40E0-9F99-25E31DD832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3C3-40E0-9F99-25E31DD83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30-4CF9-8036-27644D8209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30-4CF9-8036-27644D82097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30-4CF9-8036-27644D82097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0-4CF9-8036-27644D8209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9030-4CF9-8036-27644D82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CF-4B46-A6FD-0FDFD05B7DF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CF-4B46-A6FD-0FDFD05B7DF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CF-4B46-A6FD-0FDFD05B7DF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CF-4B46-A6FD-0FDFD05B7DF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F-4B46-A6FD-0FDFD05B7DF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CF-4B46-A6FD-0FDFD05B7D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BCF-4B46-A6FD-0FDFD05B7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117CF2-A57C-401B-BED7-C07565847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7E947B-4551-47EE-A1C3-85DEB8346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349545E-AEE3-43F4-AAE6-EBE8C73CE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CE744D-3F63-4C44-BD6D-8A8986B2E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601DC5-4E1B-4C17-BE33-15FBB3DF4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A17D2F-8F6F-41E8-BA81-23DC4BD53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9EE6A53-212F-48C5-B2C6-51140258937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E6E8381-26FE-46D7-8521-90CDCC991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9917901-37A8-4A80-8C21-DEF66150E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32EBCF-F0C1-480B-BD3D-DE1299BA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DE9E506E-0C0D-4BB0-B52A-F27CAA18B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449FC7D-F36F-41A8-8814-ED6FE45B6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39B927A-DDE5-4D6F-95F2-AB2D3CE7C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9FA4A16-161B-402E-AE19-EBD6479AD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757E7BF-A371-479E-881B-6D7419696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4D875A3-55AF-4B3E-A70A-9F28350D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A0CD0C1-235D-4C03-8CF3-74EAE25A1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8A6A33C-40F2-4750-97CC-E078EABEF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B988371-E298-4964-8F8F-01D9677E4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AA45A77-8BD3-49B2-B87D-A57905236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A59FE8-88F8-4492-9BF2-C80AC7D43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EB95-10A0-4E18-870F-C240902F4D3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BILBAO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9990EB5-565C-4B4C-871A-DD707DEDD177}"/>
    <hyperlink ref="B14:C14" location="Municipios!A1" display="Municipios" xr:uid="{375B7B45-E3E6-4856-A7BA-2179CCB0D1E4}"/>
    <hyperlink ref="B16:C16" location="'Datos Demograficos'!A1" display="Datos Demograficos" xr:uid="{03200DB1-BE9B-4740-A425-0F4161BBD65E}"/>
    <hyperlink ref="B18:C18" location="Nacionalidades!A1" display="Nacionalidades" xr:uid="{C5F9EA16-0750-4098-8BC2-5D194818B763}"/>
    <hyperlink ref="H18:I18" location="Trabajo!A1" display="Trabajo" xr:uid="{BFF4F3A1-9236-48E6-ABCC-E5458E98A0E3}"/>
    <hyperlink ref="E12:F12" location="'Datos Economicos'!A1" display="Datos Económicos" xr:uid="{E0D515E1-6B1B-49E2-867F-4DB1BEC743AF}"/>
    <hyperlink ref="E14" location="Trafico!A1" display="Tráfico" xr:uid="{81E0B53B-1FDA-4343-A572-494069803340}"/>
    <hyperlink ref="E16:F16" location="'Plazas Turisticas'!A1" display="Plazas Turisticas" xr:uid="{C6752C88-D35D-4B74-B924-5D575D0A4B11}"/>
    <hyperlink ref="E18:F18" location="Bancos!A1" display="Bancos" xr:uid="{EBAB3DA9-8FBD-4807-ABD2-5DD3C3F06645}"/>
    <hyperlink ref="H12" location="Presupuestos!A1" display="Presupuestos" xr:uid="{C967E145-678A-403F-80B7-4FF21C697AC7}"/>
    <hyperlink ref="H14" location="'Datos Catastrales'!A1" display="Datos Catastrales" xr:uid="{DDBB849B-6BC9-4925-8013-7AD91446CEBA}"/>
    <hyperlink ref="H16:I16" location="Hacienda!A1" display="Hacienda" xr:uid="{3E88F1BB-2BD1-4A1D-BAED-1A33C7B22A4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63E2-24FD-450D-B35F-75816FE5532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111</v>
      </c>
      <c r="C14" s="101" t="s">
        <v>12</v>
      </c>
      <c r="D14" s="101" t="s">
        <v>151</v>
      </c>
      <c r="E14" s="101" t="s">
        <v>152</v>
      </c>
      <c r="F14" s="101" t="s">
        <v>153</v>
      </c>
      <c r="G14" s="102" t="s">
        <v>154</v>
      </c>
      <c r="H14" s="23"/>
    </row>
    <row r="15" spans="1:8" ht="33" customHeight="1" thickBot="1" x14ac:dyDescent="0.35">
      <c r="A15" s="20"/>
      <c r="B15" s="117">
        <v>470</v>
      </c>
      <c r="C15" s="115">
        <v>411</v>
      </c>
      <c r="D15" s="115">
        <v>0</v>
      </c>
      <c r="E15" s="115">
        <v>20</v>
      </c>
      <c r="F15" s="115">
        <v>0</v>
      </c>
      <c r="G15" s="116">
        <v>39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155</v>
      </c>
      <c r="G17" s="128">
        <v>-8.4388185654008432E-3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156</v>
      </c>
      <c r="F20" s="129">
        <v>5112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157</v>
      </c>
      <c r="F22" s="130">
        <v>1.0227743354067589E-2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158</v>
      </c>
      <c r="F24" s="129">
        <v>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159</v>
      </c>
      <c r="F26" s="130">
        <v>0.21052631578947367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8FDF053F-A72D-4580-9A4E-1CDB31CFA50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85DE-B855-4DD6-82D9-22042836744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162</v>
      </c>
      <c r="C15" s="132" t="s">
        <v>163</v>
      </c>
      <c r="D15" s="132" t="s">
        <v>164</v>
      </c>
      <c r="E15" s="132" t="s">
        <v>165</v>
      </c>
      <c r="F15" s="132" t="s">
        <v>166</v>
      </c>
      <c r="G15" s="132" t="s">
        <v>167</v>
      </c>
      <c r="H15" s="132" t="s">
        <v>168</v>
      </c>
      <c r="I15" s="132" t="s">
        <v>169</v>
      </c>
      <c r="J15" s="132" t="s">
        <v>170</v>
      </c>
      <c r="K15" s="133" t="s">
        <v>171</v>
      </c>
      <c r="L15" s="134"/>
    </row>
    <row r="16" spans="1:12" ht="32.25" customHeight="1" thickBot="1" x14ac:dyDescent="0.35">
      <c r="A16" s="20"/>
      <c r="B16" s="135">
        <v>136154.53592999998</v>
      </c>
      <c r="C16" s="136">
        <v>10993.993549999999</v>
      </c>
      <c r="D16" s="136">
        <v>125736.18823999997</v>
      </c>
      <c r="E16" s="136">
        <v>496169.15092000004</v>
      </c>
      <c r="F16" s="136">
        <v>19493.546249999996</v>
      </c>
      <c r="G16" s="136">
        <v>8232.3147499999995</v>
      </c>
      <c r="H16" s="136">
        <v>3446.1747000000005</v>
      </c>
      <c r="I16" s="136">
        <v>3715.2616499999999</v>
      </c>
      <c r="J16" s="136">
        <v>24034.228999999999</v>
      </c>
      <c r="K16" s="137">
        <v>827975.39499000006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173</v>
      </c>
      <c r="C19" s="132" t="s">
        <v>174</v>
      </c>
      <c r="D19" s="132" t="s">
        <v>175</v>
      </c>
      <c r="E19" s="132" t="s">
        <v>176</v>
      </c>
      <c r="F19" s="132" t="s">
        <v>177</v>
      </c>
      <c r="G19" s="132" t="s">
        <v>168</v>
      </c>
      <c r="H19" s="132" t="s">
        <v>169</v>
      </c>
      <c r="I19" s="132" t="s">
        <v>170</v>
      </c>
      <c r="J19" s="132" t="s">
        <v>178</v>
      </c>
      <c r="L19" s="23"/>
    </row>
    <row r="20" spans="1:12" ht="32.25" customHeight="1" thickBot="1" x14ac:dyDescent="0.35">
      <c r="A20" s="20"/>
      <c r="B20" s="135">
        <v>238972.64971999999</v>
      </c>
      <c r="C20" s="136">
        <v>295579.76327</v>
      </c>
      <c r="D20" s="136">
        <v>1223.2280000000001</v>
      </c>
      <c r="E20" s="136">
        <v>149522.70067999998</v>
      </c>
      <c r="F20" s="136">
        <v>112046.11750000001</v>
      </c>
      <c r="G20" s="136">
        <v>19252.135579999998</v>
      </c>
      <c r="H20" s="136">
        <v>688.39165000000003</v>
      </c>
      <c r="I20" s="136">
        <v>2525.7819600000003</v>
      </c>
      <c r="J20" s="137">
        <v>827372.40716000006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180</v>
      </c>
      <c r="C23" s="103" t="s">
        <v>181</v>
      </c>
      <c r="D23" s="103" t="s">
        <v>182</v>
      </c>
      <c r="E23" s="103" t="s">
        <v>183</v>
      </c>
      <c r="F23" s="103" t="s">
        <v>184</v>
      </c>
      <c r="G23" s="103" t="s">
        <v>185</v>
      </c>
      <c r="H23" s="104" t="s">
        <v>178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370152.15549000003</v>
      </c>
      <c r="C24" s="136">
        <v>105900.19306000003</v>
      </c>
      <c r="D24" s="136">
        <v>125592.18743000001</v>
      </c>
      <c r="E24" s="136">
        <v>68019.363029999993</v>
      </c>
      <c r="F24" s="136">
        <v>155488.82493999999</v>
      </c>
      <c r="G24" s="136">
        <v>2219.6832100000001</v>
      </c>
      <c r="H24" s="137">
        <v>827372.40716000006</v>
      </c>
      <c r="I24" s="140"/>
      <c r="J24" s="141"/>
      <c r="K24" s="141"/>
      <c r="L24" s="23"/>
    </row>
    <row r="25" spans="1:12" ht="32.25" customHeight="1" x14ac:dyDescent="0.3">
      <c r="A25" s="20"/>
      <c r="B25" s="142" t="s">
        <v>186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FD170C3-9075-4ADB-A6A6-5D6EABAF39A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0E14-E65C-49F6-9EBC-55D12D3706E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188</v>
      </c>
      <c r="C14" s="147"/>
      <c r="D14" s="147"/>
      <c r="E14" s="147"/>
      <c r="F14" s="148"/>
      <c r="I14" s="146" t="s">
        <v>189</v>
      </c>
      <c r="J14" s="148"/>
      <c r="K14" s="23"/>
    </row>
    <row r="15" spans="1:11" ht="51" customHeight="1" x14ac:dyDescent="0.3">
      <c r="A15" s="20"/>
      <c r="B15" s="100" t="s">
        <v>190</v>
      </c>
      <c r="C15" s="149"/>
      <c r="E15" s="150" t="s">
        <v>191</v>
      </c>
      <c r="F15" s="151"/>
      <c r="G15" s="20"/>
      <c r="I15" s="100" t="s">
        <v>192</v>
      </c>
      <c r="J15" s="149"/>
      <c r="K15" s="23"/>
    </row>
    <row r="16" spans="1:11" ht="51" customHeight="1" x14ac:dyDescent="0.3">
      <c r="A16" s="20"/>
      <c r="B16" s="150" t="s">
        <v>193</v>
      </c>
      <c r="C16" s="152"/>
      <c r="E16" s="150" t="s">
        <v>194</v>
      </c>
      <c r="F16" s="153"/>
      <c r="G16" s="20"/>
      <c r="I16" s="150" t="s">
        <v>195</v>
      </c>
      <c r="J16" s="152"/>
      <c r="K16" s="23"/>
    </row>
    <row r="17" spans="1:13" ht="51" customHeight="1" thickBot="1" x14ac:dyDescent="0.35">
      <c r="A17" s="20"/>
      <c r="B17" s="150" t="s">
        <v>196</v>
      </c>
      <c r="C17" s="152"/>
      <c r="E17" s="150" t="s">
        <v>197</v>
      </c>
      <c r="F17" s="153"/>
      <c r="G17" s="20"/>
      <c r="I17" s="154" t="s">
        <v>198</v>
      </c>
      <c r="J17" s="155"/>
      <c r="K17" s="23"/>
    </row>
    <row r="18" spans="1:13" ht="51" customHeight="1" thickBot="1" x14ac:dyDescent="0.35">
      <c r="A18" s="20"/>
      <c r="B18" s="154" t="s">
        <v>199</v>
      </c>
      <c r="C18" s="156"/>
      <c r="D18" s="157"/>
      <c r="E18" s="154" t="s">
        <v>200</v>
      </c>
      <c r="F18" s="158"/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6DFC226-AFFA-418E-87DD-94C464281CA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235D-B7C4-4726-B0DC-85ED5511152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202</v>
      </c>
      <c r="E15" s="53">
        <v>269585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203</v>
      </c>
      <c r="E17" s="53">
        <v>5147.767669937125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27727.355816940853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204</v>
      </c>
      <c r="D21" s="80"/>
      <c r="E21" s="159">
        <v>0.84724567028933795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4682A54-7337-47E9-9D9F-D6E63A29CA6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59E0F-E413-4767-85EB-E67C713D2E9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429.70000195503235</v>
      </c>
      <c r="H14" s="25" t="s">
        <v>17</v>
      </c>
      <c r="I14" s="26">
        <v>0.19394995298242992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502484</v>
      </c>
      <c r="H16" s="25" t="s">
        <v>17</v>
      </c>
      <c r="I16" s="26">
        <v>0.43341199688105936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0.10218036793211326</v>
      </c>
      <c r="H18" s="25" t="s">
        <v>20</v>
      </c>
      <c r="I18" s="26">
        <v>9.2458994900670013E-2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1169.3832853474933</v>
      </c>
      <c r="H20" s="25" t="s">
        <v>20</v>
      </c>
      <c r="I20" s="33">
        <v>523.29385167856037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3.1533390117894302</v>
      </c>
      <c r="H22" s="25" t="s">
        <v>20</v>
      </c>
      <c r="I22" s="33">
        <v>5.4839915367683059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21746</v>
      </c>
      <c r="H24" s="25" t="s">
        <v>17</v>
      </c>
      <c r="I24" s="26">
        <v>0.512224996466764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276948</v>
      </c>
      <c r="H26" s="25" t="s">
        <v>17</v>
      </c>
      <c r="I26" s="26">
        <v>0.57905113960679855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28278</v>
      </c>
      <c r="H28" s="25" t="s">
        <v>20</v>
      </c>
      <c r="I28" s="36">
        <v>60304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14749</v>
      </c>
      <c r="H30" s="25" t="s">
        <v>17</v>
      </c>
      <c r="I30" s="26">
        <v>0.56559420178701536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470</v>
      </c>
      <c r="H32" s="25" t="s">
        <v>17</v>
      </c>
      <c r="I32" s="26">
        <v>0.58897243107769426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1.0227743354067589E-2</v>
      </c>
      <c r="H34" s="25" t="s">
        <v>29</v>
      </c>
      <c r="I34" s="26">
        <v>0.21052631578947367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288019</v>
      </c>
      <c r="H36" s="25" t="s">
        <v>17</v>
      </c>
      <c r="I36" s="26">
        <v>0.41072286734098729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888099.20675000001</v>
      </c>
      <c r="H38" s="25" t="s">
        <v>17</v>
      </c>
      <c r="I38" s="26">
        <v>0.55194647282488274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27727.355816940853</v>
      </c>
      <c r="H40" s="25" t="s">
        <v>20</v>
      </c>
      <c r="I40" s="36">
        <v>27722.929859451589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761CBD4-B0F3-4E03-8A36-84594750079E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2883-14E7-4503-8107-D8D7F99020A6}">
  <sheetPr codeName="Hoja4">
    <pageSetUpPr fitToPage="1"/>
  </sheetPr>
  <dimension ref="A4:H4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429.70000195503235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3.1533390117894302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160</v>
      </c>
    </row>
    <row r="25" spans="1:7" x14ac:dyDescent="0.3">
      <c r="B25" s="49" t="s">
        <v>37</v>
      </c>
      <c r="C25" s="50">
        <v>1007</v>
      </c>
    </row>
    <row r="26" spans="1:7" x14ac:dyDescent="0.3">
      <c r="B26" s="49" t="s">
        <v>38</v>
      </c>
      <c r="C26" s="50">
        <v>11968</v>
      </c>
    </row>
    <row r="27" spans="1:7" x14ac:dyDescent="0.3">
      <c r="B27" s="49" t="s">
        <v>39</v>
      </c>
      <c r="C27" s="50">
        <v>40407</v>
      </c>
    </row>
    <row r="28" spans="1:7" x14ac:dyDescent="0.3">
      <c r="B28" s="49" t="s">
        <v>40</v>
      </c>
      <c r="C28" s="50">
        <v>347342</v>
      </c>
    </row>
    <row r="29" spans="1:7" x14ac:dyDescent="0.3">
      <c r="B29" s="49" t="s">
        <v>41</v>
      </c>
      <c r="C29" s="50">
        <v>7162</v>
      </c>
    </row>
    <row r="30" spans="1:7" x14ac:dyDescent="0.3">
      <c r="B30" s="49" t="s">
        <v>42</v>
      </c>
      <c r="C30" s="50">
        <v>24675</v>
      </c>
    </row>
    <row r="31" spans="1:7" x14ac:dyDescent="0.3">
      <c r="B31" s="49" t="s">
        <v>43</v>
      </c>
      <c r="C31" s="50">
        <v>11950</v>
      </c>
    </row>
    <row r="32" spans="1:7" x14ac:dyDescent="0.3">
      <c r="B32" s="49" t="s">
        <v>44</v>
      </c>
      <c r="C32" s="50">
        <v>24768</v>
      </c>
    </row>
    <row r="33" spans="2:3" x14ac:dyDescent="0.3">
      <c r="B33" s="49" t="s">
        <v>45</v>
      </c>
      <c r="C33" s="50">
        <v>2040</v>
      </c>
    </row>
    <row r="34" spans="2:3" x14ac:dyDescent="0.3">
      <c r="B34" s="49" t="s">
        <v>46</v>
      </c>
      <c r="C34" s="50">
        <v>2460</v>
      </c>
    </row>
    <row r="35" spans="2:3" x14ac:dyDescent="0.3">
      <c r="B35" s="49" t="s">
        <v>47</v>
      </c>
      <c r="C35" s="50">
        <v>2354</v>
      </c>
    </row>
    <row r="36" spans="2:3" x14ac:dyDescent="0.3">
      <c r="B36" s="49" t="s">
        <v>48</v>
      </c>
      <c r="C36" s="50">
        <v>2659</v>
      </c>
    </row>
    <row r="37" spans="2:3" x14ac:dyDescent="0.3">
      <c r="B37" s="49" t="s">
        <v>49</v>
      </c>
      <c r="C37" s="50">
        <v>4584</v>
      </c>
    </row>
    <row r="38" spans="2:3" x14ac:dyDescent="0.3">
      <c r="B38" s="49" t="s">
        <v>50</v>
      </c>
      <c r="C38" s="50">
        <v>4176</v>
      </c>
    </row>
    <row r="39" spans="2:3" x14ac:dyDescent="0.3">
      <c r="B39" s="49" t="s">
        <v>51</v>
      </c>
      <c r="C39" s="50">
        <v>4202</v>
      </c>
    </row>
    <row r="40" spans="2:3" x14ac:dyDescent="0.3">
      <c r="B40" s="49" t="s">
        <v>52</v>
      </c>
      <c r="C40" s="50">
        <v>4568</v>
      </c>
    </row>
    <row r="41" spans="2:3" x14ac:dyDescent="0.3">
      <c r="B41" s="49" t="s">
        <v>53</v>
      </c>
      <c r="C41" s="50">
        <v>3312</v>
      </c>
    </row>
    <row r="42" spans="2:3" x14ac:dyDescent="0.3">
      <c r="B42" s="49" t="s">
        <v>54</v>
      </c>
      <c r="C42" s="50">
        <v>1608</v>
      </c>
    </row>
    <row r="43" spans="2:3" x14ac:dyDescent="0.3">
      <c r="B43" s="49" t="s">
        <v>55</v>
      </c>
      <c r="C43" s="50">
        <v>1082</v>
      </c>
    </row>
  </sheetData>
  <mergeCells count="3">
    <mergeCell ref="C6:E6"/>
    <mergeCell ref="C8:E8"/>
    <mergeCell ref="C10:E10"/>
  </mergeCells>
  <hyperlinks>
    <hyperlink ref="A7" location="Indice!A1" display="Índice" xr:uid="{C9F6FFEF-CAC5-4438-B130-44235ED0D8B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EEBE-5E1F-4E81-8912-2BF135C0806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502484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56</v>
      </c>
      <c r="D13" s="26">
        <v>0.52062951258149515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57</v>
      </c>
      <c r="D15" s="26">
        <v>0.10218036793211326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58</v>
      </c>
      <c r="C17" s="21"/>
      <c r="D17" s="26">
        <v>0.55857320099255581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1169.3832853474933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59</v>
      </c>
      <c r="H24" s="42"/>
      <c r="I24" s="58"/>
      <c r="J24" s="26">
        <v>0.24588444607191473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60</v>
      </c>
      <c r="H26" s="42"/>
      <c r="J26" s="53">
        <v>2895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61</v>
      </c>
      <c r="H28" s="59"/>
      <c r="I28" s="59"/>
      <c r="J28" s="53">
        <v>1594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62</v>
      </c>
      <c r="H30" s="42"/>
      <c r="J30" s="53">
        <v>5389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63</v>
      </c>
      <c r="H32" s="42"/>
      <c r="J32" s="53">
        <v>-2494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64</v>
      </c>
      <c r="H34" s="60"/>
      <c r="I34" s="60" t="s">
        <v>65</v>
      </c>
      <c r="J34" s="60"/>
      <c r="K34" s="23"/>
    </row>
    <row r="35" spans="1:11" ht="14" x14ac:dyDescent="0.3">
      <c r="A35" s="20"/>
      <c r="C35" s="42"/>
      <c r="G35" s="61">
        <v>61325</v>
      </c>
      <c r="H35" s="61"/>
      <c r="I35" s="61">
        <v>70623</v>
      </c>
      <c r="J35" s="61"/>
      <c r="K35" s="23"/>
    </row>
    <row r="36" spans="1:11" ht="14" x14ac:dyDescent="0.3">
      <c r="A36" s="20"/>
      <c r="C36" s="42"/>
      <c r="G36" s="62" t="s">
        <v>66</v>
      </c>
      <c r="H36" s="62" t="s">
        <v>67</v>
      </c>
      <c r="I36" s="62" t="s">
        <v>66</v>
      </c>
      <c r="J36" s="62" t="s">
        <v>67</v>
      </c>
      <c r="K36" s="23"/>
    </row>
    <row r="37" spans="1:11" ht="14" x14ac:dyDescent="0.3">
      <c r="A37" s="20"/>
      <c r="B37" s="21" t="s">
        <v>68</v>
      </c>
      <c r="C37" s="42"/>
      <c r="G37" s="63">
        <v>31490</v>
      </c>
      <c r="H37" s="63">
        <v>29835</v>
      </c>
      <c r="I37" s="63">
        <v>36387</v>
      </c>
      <c r="J37" s="63">
        <v>34236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FB10BB1-9582-4346-A47D-4210BCB7ACA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3BA0-318B-4024-93B5-1DE8D01B16B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69</v>
      </c>
      <c r="C11" s="65">
        <v>451140</v>
      </c>
      <c r="D11" s="66"/>
      <c r="E11" s="67" t="s">
        <v>70</v>
      </c>
      <c r="F11" s="65">
        <v>51344</v>
      </c>
      <c r="G11" s="67" t="s">
        <v>71</v>
      </c>
      <c r="H11" s="66"/>
      <c r="I11" s="65">
        <v>8061</v>
      </c>
      <c r="J11" s="67" t="s">
        <v>72</v>
      </c>
      <c r="K11" s="68">
        <v>11707</v>
      </c>
    </row>
    <row r="12" spans="1:11" ht="30.75" customHeight="1" thickBot="1" x14ac:dyDescent="0.35">
      <c r="B12" s="64" t="s">
        <v>73</v>
      </c>
      <c r="C12" s="65">
        <v>27002</v>
      </c>
      <c r="D12" s="67"/>
      <c r="E12" s="67" t="s">
        <v>74</v>
      </c>
      <c r="F12" s="65">
        <v>4404</v>
      </c>
      <c r="G12" s="67" t="s">
        <v>75</v>
      </c>
      <c r="H12" s="67"/>
      <c r="I12" s="65">
        <v>21</v>
      </c>
      <c r="J12" s="67" t="s">
        <v>76</v>
      </c>
      <c r="K12" s="68">
        <v>149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77</v>
      </c>
      <c r="C14" s="71"/>
      <c r="D14" s="71"/>
      <c r="E14" s="72"/>
      <c r="G14" s="73" t="s">
        <v>78</v>
      </c>
      <c r="H14" s="74"/>
      <c r="I14" s="75">
        <f>'Datos Generales'!G16</f>
        <v>502484</v>
      </c>
      <c r="J14" s="69"/>
      <c r="K14" s="69"/>
    </row>
    <row r="16" spans="1:11" x14ac:dyDescent="0.3">
      <c r="B16" s="21" t="s">
        <v>79</v>
      </c>
      <c r="C16" s="76">
        <v>7581</v>
      </c>
    </row>
    <row r="17" spans="2:3" x14ac:dyDescent="0.3">
      <c r="B17" s="21" t="s">
        <v>80</v>
      </c>
      <c r="C17" s="76">
        <v>6302</v>
      </c>
    </row>
    <row r="18" spans="2:3" x14ac:dyDescent="0.3">
      <c r="B18" s="21" t="s">
        <v>81</v>
      </c>
      <c r="C18" s="76">
        <v>3810</v>
      </c>
    </row>
    <row r="19" spans="2:3" x14ac:dyDescent="0.3">
      <c r="B19" s="21" t="s">
        <v>82</v>
      </c>
      <c r="C19" s="76">
        <v>3720</v>
      </c>
    </row>
    <row r="20" spans="2:3" x14ac:dyDescent="0.3">
      <c r="B20" s="21" t="s">
        <v>83</v>
      </c>
      <c r="C20" s="76">
        <v>3416</v>
      </c>
    </row>
    <row r="21" spans="2:3" x14ac:dyDescent="0.3">
      <c r="B21" s="21" t="s">
        <v>84</v>
      </c>
      <c r="C21" s="76">
        <v>2721</v>
      </c>
    </row>
    <row r="22" spans="2:3" x14ac:dyDescent="0.3">
      <c r="B22" s="21" t="s">
        <v>85</v>
      </c>
      <c r="C22" s="76">
        <v>2305</v>
      </c>
    </row>
    <row r="23" spans="2:3" x14ac:dyDescent="0.3">
      <c r="B23" s="21" t="s">
        <v>86</v>
      </c>
      <c r="C23" s="76">
        <v>2157</v>
      </c>
    </row>
    <row r="24" spans="2:3" x14ac:dyDescent="0.3">
      <c r="B24" s="21" t="s">
        <v>87</v>
      </c>
      <c r="C24" s="76">
        <v>1418</v>
      </c>
    </row>
    <row r="25" spans="2:3" x14ac:dyDescent="0.3">
      <c r="B25" s="21" t="s">
        <v>88</v>
      </c>
      <c r="C25" s="76">
        <v>1276</v>
      </c>
    </row>
    <row r="26" spans="2:3" x14ac:dyDescent="0.3">
      <c r="B26" s="21" t="s">
        <v>89</v>
      </c>
      <c r="C26" s="76">
        <v>1200</v>
      </c>
    </row>
    <row r="27" spans="2:3" x14ac:dyDescent="0.3">
      <c r="B27" s="21" t="s">
        <v>90</v>
      </c>
      <c r="C27" s="76">
        <v>1197</v>
      </c>
    </row>
    <row r="28" spans="2:3" x14ac:dyDescent="0.3">
      <c r="B28" s="21" t="s">
        <v>91</v>
      </c>
      <c r="C28" s="76">
        <v>1158</v>
      </c>
    </row>
    <row r="29" spans="2:3" x14ac:dyDescent="0.3">
      <c r="B29" s="21" t="s">
        <v>92</v>
      </c>
      <c r="C29" s="76">
        <v>1041</v>
      </c>
    </row>
    <row r="30" spans="2:3" x14ac:dyDescent="0.3">
      <c r="B30" s="21" t="s">
        <v>93</v>
      </c>
      <c r="C30" s="76">
        <v>906</v>
      </c>
    </row>
    <row r="31" spans="2:3" x14ac:dyDescent="0.3">
      <c r="B31" s="21" t="s">
        <v>94</v>
      </c>
      <c r="C31" s="76">
        <v>891</v>
      </c>
    </row>
    <row r="32" spans="2:3" x14ac:dyDescent="0.3">
      <c r="B32" s="21" t="s">
        <v>95</v>
      </c>
      <c r="C32" s="76">
        <v>852</v>
      </c>
    </row>
    <row r="33" spans="2:3" x14ac:dyDescent="0.3">
      <c r="B33" s="21" t="s">
        <v>96</v>
      </c>
      <c r="C33" s="76">
        <v>822</v>
      </c>
    </row>
    <row r="34" spans="2:3" x14ac:dyDescent="0.3">
      <c r="B34" s="21" t="s">
        <v>97</v>
      </c>
      <c r="C34" s="76">
        <v>704</v>
      </c>
    </row>
    <row r="35" spans="2:3" x14ac:dyDescent="0.3">
      <c r="B35" s="21" t="s">
        <v>98</v>
      </c>
      <c r="C35" s="76">
        <v>666</v>
      </c>
    </row>
    <row r="36" spans="2:3" x14ac:dyDescent="0.3">
      <c r="B36" s="21" t="s">
        <v>99</v>
      </c>
      <c r="C36" s="76">
        <v>644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427800F-7361-490F-8DAC-C232A6EE150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EFEE-15C1-4B8D-B10B-395B43EDA2B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100</v>
      </c>
      <c r="E12" s="78">
        <v>198737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101</v>
      </c>
      <c r="C14" s="79"/>
      <c r="D14" s="79"/>
      <c r="E14" s="78">
        <v>73247</v>
      </c>
    </row>
    <row r="15" spans="1:9" x14ac:dyDescent="0.3">
      <c r="A15" s="20"/>
      <c r="E15" s="78"/>
    </row>
    <row r="16" spans="1:9" x14ac:dyDescent="0.3">
      <c r="A16" s="20"/>
      <c r="B16" s="21" t="s">
        <v>102</v>
      </c>
      <c r="D16" s="80"/>
      <c r="E16" s="78">
        <v>28278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103</v>
      </c>
      <c r="D18" s="80"/>
      <c r="E18" s="78">
        <v>44969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104</v>
      </c>
      <c r="D20" s="80"/>
      <c r="E20" s="81">
        <v>0.13969128688450749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106</v>
      </c>
      <c r="E26" s="86"/>
      <c r="F26" s="86"/>
      <c r="G26" s="86"/>
      <c r="H26" s="87"/>
    </row>
    <row r="27" spans="1:16" ht="15.5" thickBot="1" x14ac:dyDescent="0.35">
      <c r="C27" s="52"/>
      <c r="D27" s="88" t="s">
        <v>107</v>
      </c>
      <c r="E27" s="88" t="s">
        <v>108</v>
      </c>
      <c r="F27" s="88" t="s">
        <v>109</v>
      </c>
      <c r="G27" s="88" t="s">
        <v>110</v>
      </c>
      <c r="H27" s="88" t="s">
        <v>111</v>
      </c>
    </row>
    <row r="28" spans="1:16" ht="38.25" customHeight="1" thickBot="1" x14ac:dyDescent="0.35">
      <c r="C28" s="88" t="s">
        <v>112</v>
      </c>
      <c r="D28" s="89">
        <v>26704</v>
      </c>
      <c r="E28" s="89">
        <v>6195</v>
      </c>
      <c r="F28" s="89">
        <v>77000</v>
      </c>
      <c r="G28" s="90">
        <v>167049</v>
      </c>
      <c r="H28" s="90">
        <f>SUM(D28:G28)</f>
        <v>276948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2AD587A-BA08-4266-AE1F-4E5F1F1C16F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900A9-299F-4BFF-8E4F-0424DF5ED77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114</v>
      </c>
      <c r="D13" s="94"/>
      <c r="E13" s="95"/>
      <c r="H13" s="93" t="s">
        <v>115</v>
      </c>
      <c r="I13" s="94"/>
      <c r="J13" s="94"/>
      <c r="K13" s="95"/>
      <c r="L13" s="52"/>
      <c r="M13" s="52"/>
      <c r="N13" s="93" t="s">
        <v>116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117</v>
      </c>
      <c r="D14" s="98" t="s">
        <v>118</v>
      </c>
      <c r="E14" s="98" t="s">
        <v>119</v>
      </c>
      <c r="G14" s="99"/>
      <c r="H14" s="100" t="s">
        <v>107</v>
      </c>
      <c r="I14" s="101" t="s">
        <v>108</v>
      </c>
      <c r="J14" s="101" t="s">
        <v>109</v>
      </c>
      <c r="K14" s="102" t="s">
        <v>110</v>
      </c>
      <c r="L14" s="52"/>
      <c r="M14" s="52"/>
      <c r="N14" s="97" t="s">
        <v>120</v>
      </c>
      <c r="O14" s="103" t="s">
        <v>121</v>
      </c>
      <c r="P14" s="103" t="s">
        <v>122</v>
      </c>
      <c r="Q14" s="104" t="s">
        <v>123</v>
      </c>
      <c r="R14" s="23"/>
    </row>
    <row r="15" spans="1:18" ht="34.5" customHeight="1" x14ac:dyDescent="0.3">
      <c r="A15" s="20"/>
      <c r="B15" s="105" t="s">
        <v>112</v>
      </c>
      <c r="C15" s="106">
        <v>8849</v>
      </c>
      <c r="D15" s="107">
        <v>225644</v>
      </c>
      <c r="E15" s="108">
        <v>11131</v>
      </c>
      <c r="G15" s="105" t="s">
        <v>112</v>
      </c>
      <c r="H15" s="109">
        <v>463</v>
      </c>
      <c r="I15" s="107">
        <v>4427</v>
      </c>
      <c r="J15" s="107">
        <v>79526</v>
      </c>
      <c r="K15" s="110">
        <v>161208</v>
      </c>
      <c r="L15" s="111"/>
      <c r="M15" s="105" t="s">
        <v>112</v>
      </c>
      <c r="N15" s="112">
        <v>39862</v>
      </c>
      <c r="O15" s="112">
        <v>45657</v>
      </c>
      <c r="P15" s="112">
        <v>40282</v>
      </c>
      <c r="Q15" s="108">
        <v>119823</v>
      </c>
      <c r="R15" s="23"/>
    </row>
    <row r="16" spans="1:18" ht="34.5" customHeight="1" thickBot="1" x14ac:dyDescent="0.35">
      <c r="A16" s="20"/>
      <c r="B16" s="113" t="s">
        <v>124</v>
      </c>
      <c r="C16" s="114">
        <v>3863</v>
      </c>
      <c r="D16" s="115">
        <v>10586</v>
      </c>
      <c r="E16" s="116">
        <v>7297</v>
      </c>
      <c r="G16" s="113" t="s">
        <v>124</v>
      </c>
      <c r="H16" s="114">
        <v>35</v>
      </c>
      <c r="I16" s="115">
        <v>325</v>
      </c>
      <c r="J16" s="115">
        <v>5439</v>
      </c>
      <c r="K16" s="116">
        <v>15947</v>
      </c>
      <c r="L16" s="111"/>
      <c r="M16" s="113" t="s">
        <v>124</v>
      </c>
      <c r="N16" s="115">
        <v>18998</v>
      </c>
      <c r="O16" s="115">
        <v>2243</v>
      </c>
      <c r="P16" s="115">
        <v>402</v>
      </c>
      <c r="Q16" s="116">
        <v>103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E840C97-FF6C-4FE3-81F0-A000ECC2EB3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ECE2-DD6E-440C-9B78-4F996415057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126</v>
      </c>
      <c r="C14" s="101" t="s">
        <v>127</v>
      </c>
      <c r="D14" s="101" t="s">
        <v>128</v>
      </c>
      <c r="E14" s="101" t="s">
        <v>129</v>
      </c>
      <c r="F14" s="101" t="s">
        <v>130</v>
      </c>
      <c r="G14" s="102" t="s">
        <v>131</v>
      </c>
      <c r="H14" s="111"/>
      <c r="I14" s="23"/>
    </row>
    <row r="15" spans="1:9" ht="32.25" customHeight="1" thickBot="1" x14ac:dyDescent="0.35">
      <c r="A15" s="20"/>
      <c r="B15" s="117">
        <v>214368</v>
      </c>
      <c r="C15" s="115">
        <v>27983</v>
      </c>
      <c r="D15" s="115">
        <v>37394</v>
      </c>
      <c r="E15" s="115">
        <v>1554</v>
      </c>
      <c r="F15" s="115">
        <v>1312</v>
      </c>
      <c r="G15" s="116">
        <v>5408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133</v>
      </c>
      <c r="C20" s="101" t="s">
        <v>134</v>
      </c>
      <c r="D20" s="102" t="s">
        <v>135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160313</v>
      </c>
      <c r="C21" s="115">
        <v>114236</v>
      </c>
      <c r="D21" s="116">
        <v>274549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DE4AE621-88F7-4B94-A6E9-741BAD6D0D4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24A7-9230-4BEB-B33D-57A88D3B513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136</v>
      </c>
      <c r="I12" s="23"/>
    </row>
    <row r="13" spans="1:9" ht="18.75" customHeight="1" x14ac:dyDescent="0.3">
      <c r="A13" s="20"/>
      <c r="B13" s="119" t="s">
        <v>137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138</v>
      </c>
      <c r="D15" s="101" t="s">
        <v>139</v>
      </c>
      <c r="E15" s="101" t="s">
        <v>140</v>
      </c>
      <c r="F15" s="101" t="s">
        <v>141</v>
      </c>
      <c r="G15" s="120" t="s">
        <v>142</v>
      </c>
      <c r="H15" s="102" t="s">
        <v>111</v>
      </c>
      <c r="I15" s="23"/>
    </row>
    <row r="16" spans="1:9" ht="33.75" customHeight="1" x14ac:dyDescent="0.3">
      <c r="A16" s="20"/>
      <c r="B16" s="121" t="s">
        <v>143</v>
      </c>
      <c r="C16" s="122">
        <v>23</v>
      </c>
      <c r="D16" s="122">
        <v>1</v>
      </c>
      <c r="E16" s="122">
        <v>118</v>
      </c>
      <c r="F16" s="122">
        <v>15</v>
      </c>
      <c r="G16" s="123">
        <v>18</v>
      </c>
      <c r="H16" s="124">
        <v>175</v>
      </c>
      <c r="I16" s="23"/>
    </row>
    <row r="17" spans="1:9" ht="32.25" customHeight="1" thickBot="1" x14ac:dyDescent="0.35">
      <c r="A17" s="20"/>
      <c r="B17" s="125" t="s">
        <v>144</v>
      </c>
      <c r="C17" s="115">
        <v>23</v>
      </c>
      <c r="D17" s="115">
        <v>1</v>
      </c>
      <c r="E17" s="115">
        <v>119</v>
      </c>
      <c r="F17" s="115">
        <v>15</v>
      </c>
      <c r="G17" s="126">
        <v>19</v>
      </c>
      <c r="H17" s="116">
        <v>177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138</v>
      </c>
      <c r="D21" s="101" t="s">
        <v>146</v>
      </c>
      <c r="E21" s="101" t="s">
        <v>147</v>
      </c>
      <c r="F21" s="101" t="s">
        <v>148</v>
      </c>
      <c r="G21" s="120" t="s">
        <v>149</v>
      </c>
      <c r="H21" s="102" t="s">
        <v>111</v>
      </c>
      <c r="I21" s="23"/>
    </row>
    <row r="22" spans="1:9" ht="33.75" customHeight="1" x14ac:dyDescent="0.3">
      <c r="A22" s="20"/>
      <c r="B22" s="121" t="s">
        <v>143</v>
      </c>
      <c r="C22" s="122">
        <v>1293</v>
      </c>
      <c r="D22" s="122">
        <v>288</v>
      </c>
      <c r="E22" s="122">
        <v>11305</v>
      </c>
      <c r="F22" s="122">
        <v>179</v>
      </c>
      <c r="G22" s="123">
        <v>1685</v>
      </c>
      <c r="H22" s="124">
        <v>14750</v>
      </c>
      <c r="I22" s="23"/>
    </row>
    <row r="23" spans="1:9" ht="32.25" customHeight="1" thickBot="1" x14ac:dyDescent="0.35">
      <c r="A23" s="20"/>
      <c r="B23" s="125" t="s">
        <v>144</v>
      </c>
      <c r="C23" s="115">
        <v>1215</v>
      </c>
      <c r="D23" s="115">
        <v>288</v>
      </c>
      <c r="E23" s="115">
        <v>11327</v>
      </c>
      <c r="F23" s="115">
        <v>179</v>
      </c>
      <c r="G23" s="126">
        <v>1740</v>
      </c>
      <c r="H23" s="116">
        <v>14749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B50979F-EA5A-41BF-B730-492E6EFEE25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2025-06-02T10:40:43Z</dcterms:modified>
</cp:coreProperties>
</file>